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K:\Financial Services\Audit\Fiscal\Minimum Wage\Minimum Wage 2024 Rate Determination\"/>
    </mc:Choice>
  </mc:AlternateContent>
  <xr:revisionPtr revIDLastSave="0" documentId="13_ncr:1_{DE7C9E4C-0F82-4DF5-8193-8A7CCF3CE94D}" xr6:coauthVersionLast="47" xr6:coauthVersionMax="47" xr10:uidLastSave="{00000000-0000-0000-0000-000000000000}"/>
  <bookViews>
    <workbookView xWindow="28680" yWindow="-120" windowWidth="29040" windowHeight="15840" xr2:uid="{00000000-000D-0000-FFFF-FFFF00000000}"/>
  </bookViews>
  <sheets>
    <sheet name="Cost Statement Template" sheetId="4" r:id="rId1"/>
    <sheet name="Supporting Documents" sheetId="6" r:id="rId2"/>
  </sheets>
  <definedNames>
    <definedName name="_xlnm.Print_Area" localSheetId="0">'Cost Statement Template'!$A$1:$G$82</definedName>
    <definedName name="_xlnm.Print_Titles" localSheetId="0">'Cost Statement Template'!$1:$8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7" i="4" l="1"/>
  <c r="F58" i="4"/>
  <c r="F59" i="4"/>
  <c r="F60" i="4"/>
  <c r="F65" i="4" l="1"/>
  <c r="F66" i="4"/>
  <c r="F67" i="4"/>
  <c r="F68" i="4"/>
  <c r="F69" i="4"/>
  <c r="F50" i="4"/>
  <c r="F51" i="4"/>
  <c r="F52" i="4"/>
  <c r="F36" i="4"/>
  <c r="F37" i="4"/>
  <c r="F38" i="4"/>
  <c r="F39" i="4"/>
  <c r="F31" i="4"/>
  <c r="F32" i="4"/>
  <c r="F26" i="4"/>
  <c r="F27" i="4"/>
  <c r="D14" i="4" l="1"/>
  <c r="F64" i="4"/>
  <c r="F63" i="4"/>
  <c r="F62" i="4"/>
  <c r="F61" i="4"/>
  <c r="F56" i="4"/>
  <c r="F55" i="4"/>
  <c r="F54" i="4"/>
  <c r="F49" i="4"/>
  <c r="F48" i="4"/>
  <c r="F47" i="4"/>
  <c r="F46" i="4"/>
  <c r="F45" i="4"/>
  <c r="F44" i="4"/>
  <c r="F35" i="4"/>
  <c r="F34" i="4"/>
  <c r="F30" i="4"/>
  <c r="F29" i="4"/>
  <c r="F25" i="4"/>
  <c r="F24" i="4"/>
  <c r="F22" i="4"/>
  <c r="F19" i="4"/>
  <c r="E14" i="4"/>
  <c r="G24" i="4" s="1"/>
  <c r="E23" i="4" l="1"/>
  <c r="E18" i="4"/>
  <c r="E17" i="4"/>
  <c r="D17" i="4"/>
  <c r="F12" i="4"/>
  <c r="E40" i="4" l="1"/>
  <c r="F70" i="4"/>
  <c r="F17" i="4"/>
  <c r="D23" i="4"/>
  <c r="F23" i="4" s="1"/>
  <c r="F14" i="4"/>
  <c r="D18" i="4"/>
  <c r="F18" i="4" s="1"/>
  <c r="D40" i="4" l="1"/>
  <c r="F40" i="4"/>
  <c r="D70" i="4"/>
  <c r="E70" i="4"/>
  <c r="F71" i="4" l="1"/>
  <c r="E71" i="4"/>
  <c r="D71" i="4"/>
  <c r="E73" i="4" l="1"/>
  <c r="F73" i="4" s="1"/>
  <c r="E76" i="4"/>
</calcChain>
</file>

<file path=xl/sharedStrings.xml><?xml version="1.0" encoding="utf-8"?>
<sst xmlns="http://schemas.openxmlformats.org/spreadsheetml/2006/main" count="70" uniqueCount="65">
  <si>
    <t>PPS</t>
  </si>
  <si>
    <t>RR</t>
  </si>
  <si>
    <t>Totals</t>
  </si>
  <si>
    <t>2. Federal Payroll Taxes:</t>
  </si>
  <si>
    <t>3. California State Payroll Taxes:</t>
  </si>
  <si>
    <t>Notes</t>
  </si>
  <si>
    <t>6b.  Federal Payroll Taxes</t>
  </si>
  <si>
    <t>6c.   State Taxes</t>
  </si>
  <si>
    <t>6d.  Worker's Compensation</t>
  </si>
  <si>
    <t>6e.  Medical/Dental benefits</t>
  </si>
  <si>
    <t>4. Program Costs for Direct Service</t>
  </si>
  <si>
    <t>5. Recruitment Costs for PPS staff</t>
  </si>
  <si>
    <t>7. Operation Costs</t>
  </si>
  <si>
    <t>7a. Facility and occupancy costs</t>
  </si>
  <si>
    <t>7c. Data Processing and computer support services</t>
  </si>
  <si>
    <r>
      <t xml:space="preserve">7d. Contract and procurement activities, </t>
    </r>
    <r>
      <rPr>
        <sz val="7"/>
        <color theme="1"/>
        <rFont val="Calibri"/>
        <family val="2"/>
        <scheme val="minor"/>
      </rPr>
      <t>except those provided by a direct service employee</t>
    </r>
  </si>
  <si>
    <t>7e. Training directly associated with administrative functions</t>
  </si>
  <si>
    <t>7f.  Travel directly associated with administrative functions</t>
  </si>
  <si>
    <t>7g. Licenses directly associated with administrative functions</t>
  </si>
  <si>
    <t>7h. Taxes</t>
  </si>
  <si>
    <t>7i. Interest</t>
  </si>
  <si>
    <t>7j. Property Insurance</t>
  </si>
  <si>
    <t>7k. Utilities</t>
  </si>
  <si>
    <t xml:space="preserve">6.  Administration and Management Staff Wages and Taxes </t>
  </si>
  <si>
    <t>HOURLY RATE FOR PPS</t>
  </si>
  <si>
    <t>TOTAL DIRECT SERVICE COSTS</t>
  </si>
  <si>
    <t>TOTAL ADMINISTRATIVE COSTS</t>
  </si>
  <si>
    <t>TOTAL COSTS FOR DIRECT SERVICE AND ADMINISTRATIVE</t>
  </si>
  <si>
    <t>1c. Total Wages</t>
  </si>
  <si>
    <t>Date:</t>
  </si>
  <si>
    <t xml:space="preserve">CATEGORIES AND DESCRIPTIONS OF COSTS </t>
  </si>
  <si>
    <t>1. Salaries and Wages- ANNUAL</t>
  </si>
  <si>
    <t>4a. First Aid/CPR</t>
  </si>
  <si>
    <t>6a.  Annual Wage</t>
  </si>
  <si>
    <t xml:space="preserve">3e. Workers Compensation </t>
  </si>
  <si>
    <t>5a.  Finger printing/background check per staff</t>
  </si>
  <si>
    <t>through</t>
  </si>
  <si>
    <t xml:space="preserve">Print Name and Title: </t>
  </si>
  <si>
    <t>Authorized Signatory:</t>
  </si>
  <si>
    <t>__________________________________________________________________</t>
  </si>
  <si>
    <t>________________</t>
  </si>
  <si>
    <t>1b. Minimum Wage per Hour</t>
  </si>
  <si>
    <t>1a. Hours worked as per reporting period</t>
  </si>
  <si>
    <t xml:space="preserve">3d. Other (please specify): </t>
  </si>
  <si>
    <t>4b. Other (please specify):</t>
  </si>
  <si>
    <t>5b.  Other (please specify):</t>
  </si>
  <si>
    <t>6f.  Other (please specify):</t>
  </si>
  <si>
    <t>Note: Total Administrative Costs cannot exceed 15% of Total Costs</t>
  </si>
  <si>
    <t xml:space="preserve">7b. Repair and Maintenance </t>
  </si>
  <si>
    <t>INLAND REGIONAL CENTER</t>
  </si>
  <si>
    <t>% of Total Administrative Costs to Total Costs</t>
  </si>
  <si>
    <r>
      <t>2c.  Federal Unemployment Tax (FUTA)</t>
    </r>
    <r>
      <rPr>
        <sz val="8"/>
        <color theme="1"/>
        <rFont val="Calibri"/>
        <family val="2"/>
        <scheme val="minor"/>
      </rPr>
      <t xml:space="preserve"> </t>
    </r>
  </si>
  <si>
    <t xml:space="preserve">3a. State Unemployment Tax (UIT) </t>
  </si>
  <si>
    <t>3b. Employment Training Tax (ETT) (0.1%)</t>
  </si>
  <si>
    <t>2a. Employer Social Security (6.2%)</t>
  </si>
  <si>
    <t>2b. Employer Medicare (1.45%)</t>
  </si>
  <si>
    <t>A. Reporting Period:</t>
  </si>
  <si>
    <t>B. Vendor Name:</t>
  </si>
  <si>
    <t>C. Vendor Number:</t>
  </si>
  <si>
    <t>D. Service Code:</t>
  </si>
  <si>
    <t>Enter Data Below</t>
  </si>
  <si>
    <t>7l. Other: (please specify)</t>
  </si>
  <si>
    <t>I hereby certify to the best of my knowledge and belief that this cost statement is true and correct, and complies with the applicable requirements of Title 17, Sections 57422 through 57439, except as superseded by the requirements of Welfare &amp; Institutions Code (W.I.C) 4629.7.  I further certify that the direct service and administrative costs are in compliance with the requirements of W.I.C. 4629.7 and supported by documents.</t>
  </si>
  <si>
    <t xml:space="preserve">                                   </t>
  </si>
  <si>
    <t>Annual Cost Statement for Preferred Provider Services (PPS) 862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</si>
</sst>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_(* #,##0_);_(* \(#,##0\);_(* &quot;-&quot;??_);_(@_)"/>
    <numFmt numFmtId="166" formatCode="_(&quot;$&quot;* #,##0.0000_);_(&quot;$&quot;* \(#,##0.0000\);_(&quot;$&quot;* &quot;-&quot;??_);_(@_)"/>
  </numFmts>
  <fonts count="16" x14ac:knownFonts="1">
    <font>
      <sz val="11"/>
      <color theme="1"/>
      <name val="Calibri"/>
      <family val="2"/>
      <scheme val="minor"/>
    </font>
    <font>
      <b/>
      <sz val="11"/>
      <color theme="1"/>
      <name val="Calibri"/>
      <family val="2"/>
      <scheme val="minor"/>
    </font>
    <font>
      <sz val="8"/>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b/>
      <i/>
      <sz val="8"/>
      <color theme="1"/>
      <name val="Calibri"/>
      <family val="2"/>
      <scheme val="minor"/>
    </font>
    <font>
      <sz val="7"/>
      <color theme="1"/>
      <name val="Calibri"/>
      <family val="2"/>
      <scheme val="minor"/>
    </font>
    <font>
      <b/>
      <i/>
      <u/>
      <sz val="10"/>
      <color theme="1"/>
      <name val="Calibri"/>
      <family val="2"/>
      <scheme val="minor"/>
    </font>
    <font>
      <b/>
      <i/>
      <sz val="12"/>
      <color theme="1"/>
      <name val="Calibri"/>
      <family val="2"/>
      <scheme val="minor"/>
    </font>
    <font>
      <sz val="9"/>
      <color theme="1"/>
      <name val="Calibri"/>
      <family val="2"/>
      <scheme val="minor"/>
    </font>
    <font>
      <i/>
      <sz val="11"/>
      <color theme="1"/>
      <name val="Calibri"/>
      <family val="2"/>
      <scheme val="minor"/>
    </font>
    <font>
      <b/>
      <sz val="9"/>
      <color theme="1"/>
      <name val="Calibri"/>
      <family val="2"/>
      <scheme val="minor"/>
    </font>
    <font>
      <sz val="11"/>
      <color theme="1"/>
      <name val="Calibri"/>
      <family val="2"/>
      <scheme val="minor"/>
    </font>
    <font>
      <b/>
      <sz val="10"/>
      <color rgb="FFFF0000"/>
      <name val="Calibri"/>
      <family val="2"/>
      <scheme val="minor"/>
    </font>
    <font>
      <b/>
      <i/>
      <sz val="11"/>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rgb="FFFFC000"/>
        <bgColor indexed="64"/>
      </patternFill>
    </fill>
    <fill>
      <patternFill patternType="solid">
        <fgColor theme="4" tint="0.79998168889431442"/>
        <bgColor indexed="64"/>
      </patternFill>
    </fill>
  </fills>
  <borders count="45">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4">
    <xf numFmtId="0" fontId="0" fillId="0" borderId="0"/>
    <xf numFmtId="9"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cellStyleXfs>
  <cellXfs count="147">
    <xf numFmtId="0" fontId="0" fillId="0" borderId="0" xfId="0"/>
    <xf numFmtId="0" fontId="5" fillId="0" borderId="0" xfId="0" applyFont="1"/>
    <xf numFmtId="164" fontId="5" fillId="0" borderId="0" xfId="0" applyNumberFormat="1" applyFont="1"/>
    <xf numFmtId="0" fontId="1" fillId="0" borderId="0" xfId="0" applyFont="1" applyAlignment="1">
      <alignment horizontal="left"/>
    </xf>
    <xf numFmtId="0" fontId="2" fillId="0" borderId="0" xfId="0" applyFont="1"/>
    <xf numFmtId="0" fontId="6" fillId="0" borderId="0" xfId="0" applyFont="1" applyAlignment="1">
      <alignment horizontal="right"/>
    </xf>
    <xf numFmtId="0" fontId="0" fillId="0" borderId="0" xfId="0" applyAlignment="1">
      <alignment vertical="center" wrapText="1"/>
    </xf>
    <xf numFmtId="0" fontId="5" fillId="0" borderId="0" xfId="0" applyFont="1" applyAlignment="1">
      <alignment horizontal="left" vertical="center" wrapText="1"/>
    </xf>
    <xf numFmtId="0" fontId="0" fillId="0" borderId="12" xfId="0" applyBorder="1"/>
    <xf numFmtId="164" fontId="5" fillId="0" borderId="12" xfId="0" applyNumberFormat="1" applyFont="1" applyBorder="1"/>
    <xf numFmtId="0" fontId="5" fillId="0" borderId="12" xfId="0" applyFont="1" applyBorder="1"/>
    <xf numFmtId="0" fontId="1" fillId="0" borderId="3" xfId="0" applyFont="1" applyBorder="1"/>
    <xf numFmtId="0" fontId="9" fillId="0" borderId="0" xfId="0" applyFont="1"/>
    <xf numFmtId="9" fontId="5" fillId="0" borderId="0" xfId="1" applyFont="1"/>
    <xf numFmtId="0" fontId="10" fillId="0" borderId="14" xfId="0" applyFont="1" applyBorder="1" applyAlignment="1">
      <alignment horizontal="left"/>
    </xf>
    <xf numFmtId="14" fontId="0" fillId="0" borderId="17" xfId="0" applyNumberFormat="1" applyBorder="1"/>
    <xf numFmtId="14" fontId="0" fillId="0" borderId="0" xfId="0" applyNumberFormat="1"/>
    <xf numFmtId="0" fontId="1" fillId="0" borderId="0" xfId="0" applyFont="1" applyAlignment="1">
      <alignment horizontal="center"/>
    </xf>
    <xf numFmtId="0" fontId="1" fillId="0" borderId="0" xfId="0" applyFont="1"/>
    <xf numFmtId="0" fontId="1" fillId="0" borderId="0" xfId="0" applyFont="1" applyAlignment="1">
      <alignment horizontal="right"/>
    </xf>
    <xf numFmtId="0" fontId="4" fillId="0" borderId="0" xfId="0" applyFont="1" applyAlignment="1">
      <alignment horizontal="left"/>
    </xf>
    <xf numFmtId="0" fontId="10" fillId="0" borderId="3" xfId="0" applyFont="1" applyBorder="1"/>
    <xf numFmtId="0" fontId="10" fillId="0" borderId="16" xfId="0" applyFont="1" applyBorder="1"/>
    <xf numFmtId="0" fontId="10" fillId="0" borderId="1" xfId="0" applyFont="1" applyBorder="1"/>
    <xf numFmtId="0" fontId="10" fillId="0" borderId="0" xfId="0" applyFont="1"/>
    <xf numFmtId="0" fontId="0" fillId="0" borderId="2" xfId="0" applyBorder="1"/>
    <xf numFmtId="164" fontId="5" fillId="0" borderId="3" xfId="0" applyNumberFormat="1" applyFont="1" applyBorder="1"/>
    <xf numFmtId="0" fontId="10" fillId="0" borderId="14" xfId="0" applyFont="1" applyBorder="1"/>
    <xf numFmtId="0" fontId="10" fillId="0" borderId="0" xfId="0" applyFont="1" applyAlignment="1">
      <alignment horizontal="right"/>
    </xf>
    <xf numFmtId="0" fontId="4" fillId="0" borderId="8" xfId="0" applyFont="1" applyBorder="1" applyAlignment="1">
      <alignment horizontal="left"/>
    </xf>
    <xf numFmtId="14" fontId="0" fillId="0" borderId="21" xfId="0" applyNumberFormat="1" applyBorder="1"/>
    <xf numFmtId="0" fontId="0" fillId="0" borderId="8" xfId="0" applyBorder="1"/>
    <xf numFmtId="0" fontId="0" fillId="0" borderId="17" xfId="0" applyBorder="1"/>
    <xf numFmtId="0" fontId="0" fillId="0" borderId="18" xfId="0" applyBorder="1"/>
    <xf numFmtId="164" fontId="0" fillId="0" borderId="0" xfId="0" applyNumberFormat="1" applyAlignment="1">
      <alignment vertical="center"/>
    </xf>
    <xf numFmtId="164" fontId="1" fillId="0" borderId="0" xfId="0" applyNumberFormat="1" applyFont="1"/>
    <xf numFmtId="14" fontId="0" fillId="0" borderId="8" xfId="0" applyNumberFormat="1" applyBorder="1"/>
    <xf numFmtId="0" fontId="0" fillId="0" borderId="0" xfId="0" applyAlignment="1">
      <alignment horizontal="center"/>
    </xf>
    <xf numFmtId="0" fontId="0" fillId="0" borderId="25" xfId="0" applyBorder="1" applyAlignment="1">
      <alignment horizontal="center"/>
    </xf>
    <xf numFmtId="0" fontId="0" fillId="2" borderId="7" xfId="0" applyFill="1" applyBorder="1" applyAlignment="1">
      <alignment horizontal="center" vertical="center"/>
    </xf>
    <xf numFmtId="0" fontId="0" fillId="2" borderId="6" xfId="0" applyFill="1" applyBorder="1" applyAlignment="1">
      <alignment horizontal="center" vertical="center"/>
    </xf>
    <xf numFmtId="0" fontId="15" fillId="0" borderId="0" xfId="0" applyFont="1"/>
    <xf numFmtId="0" fontId="15" fillId="0" borderId="23" xfId="0" applyFont="1" applyBorder="1"/>
    <xf numFmtId="0" fontId="11" fillId="0" borderId="19" xfId="0" applyFont="1" applyBorder="1" applyAlignment="1">
      <alignment horizontal="center"/>
    </xf>
    <xf numFmtId="0" fontId="0" fillId="2" borderId="13" xfId="0" applyFill="1" applyBorder="1" applyAlignment="1">
      <alignment horizontal="center"/>
    </xf>
    <xf numFmtId="0" fontId="0" fillId="2" borderId="10" xfId="0" applyFill="1" applyBorder="1" applyAlignment="1">
      <alignment horizontal="center"/>
    </xf>
    <xf numFmtId="0" fontId="0" fillId="0" borderId="29" xfId="0" applyBorder="1"/>
    <xf numFmtId="0" fontId="0" fillId="2" borderId="29" xfId="0" applyFill="1" applyBorder="1"/>
    <xf numFmtId="0" fontId="2" fillId="0" borderId="29" xfId="0" applyFont="1" applyBorder="1"/>
    <xf numFmtId="0" fontId="5" fillId="0" borderId="29" xfId="0" applyFont="1" applyBorder="1"/>
    <xf numFmtId="0" fontId="5" fillId="2" borderId="29" xfId="0" applyFont="1" applyFill="1" applyBorder="1"/>
    <xf numFmtId="0" fontId="5" fillId="0" borderId="31" xfId="0" applyFont="1" applyBorder="1"/>
    <xf numFmtId="164" fontId="5" fillId="2" borderId="22" xfId="0" applyNumberFormat="1" applyFont="1" applyFill="1" applyBorder="1"/>
    <xf numFmtId="0" fontId="5" fillId="2" borderId="22" xfId="0" applyFont="1" applyFill="1" applyBorder="1"/>
    <xf numFmtId="165" fontId="5" fillId="0" borderId="22" xfId="2" applyNumberFormat="1" applyFont="1" applyBorder="1"/>
    <xf numFmtId="164" fontId="5" fillId="0" borderId="22" xfId="0" applyNumberFormat="1" applyFont="1" applyBorder="1"/>
    <xf numFmtId="164" fontId="0" fillId="0" borderId="22" xfId="0" applyNumberFormat="1" applyBorder="1"/>
    <xf numFmtId="164" fontId="5" fillId="0" borderId="32" xfId="0" applyNumberFormat="1" applyFont="1" applyBorder="1"/>
    <xf numFmtId="164" fontId="5" fillId="2" borderId="32" xfId="0" applyNumberFormat="1" applyFont="1" applyFill="1" applyBorder="1"/>
    <xf numFmtId="164" fontId="0" fillId="0" borderId="32" xfId="0" applyNumberFormat="1" applyBorder="1"/>
    <xf numFmtId="0" fontId="5" fillId="2" borderId="32" xfId="0" applyFont="1" applyFill="1" applyBorder="1"/>
    <xf numFmtId="164" fontId="5" fillId="0" borderId="28" xfId="0" applyNumberFormat="1" applyFont="1" applyBorder="1"/>
    <xf numFmtId="164" fontId="5" fillId="0" borderId="33" xfId="0" applyNumberFormat="1" applyFont="1" applyBorder="1"/>
    <xf numFmtId="0" fontId="5" fillId="0" borderId="33" xfId="0" applyFont="1" applyBorder="1"/>
    <xf numFmtId="0" fontId="5" fillId="0" borderId="1" xfId="0" applyFont="1" applyBorder="1"/>
    <xf numFmtId="164" fontId="5" fillId="0" borderId="38" xfId="0" applyNumberFormat="1" applyFont="1" applyBorder="1"/>
    <xf numFmtId="9" fontId="5" fillId="0" borderId="1" xfId="1" applyFont="1" applyBorder="1"/>
    <xf numFmtId="9" fontId="5" fillId="0" borderId="0" xfId="1" applyFont="1" applyBorder="1"/>
    <xf numFmtId="164" fontId="0" fillId="3" borderId="39" xfId="0" applyNumberFormat="1" applyFill="1" applyBorder="1" applyAlignment="1">
      <alignment vertical="center"/>
    </xf>
    <xf numFmtId="164" fontId="1" fillId="3" borderId="39" xfId="0" applyNumberFormat="1" applyFont="1" applyFill="1" applyBorder="1"/>
    <xf numFmtId="164" fontId="1" fillId="0" borderId="30" xfId="0" applyNumberFormat="1" applyFont="1" applyBorder="1"/>
    <xf numFmtId="0" fontId="5" fillId="0" borderId="40" xfId="0" applyFont="1" applyBorder="1"/>
    <xf numFmtId="164" fontId="1" fillId="0" borderId="41" xfId="0" applyNumberFormat="1" applyFont="1" applyBorder="1" applyAlignment="1">
      <alignment vertical="center"/>
    </xf>
    <xf numFmtId="164" fontId="1" fillId="0" borderId="10" xfId="0" applyNumberFormat="1" applyFont="1" applyBorder="1"/>
    <xf numFmtId="164" fontId="1" fillId="3" borderId="39" xfId="0" applyNumberFormat="1" applyFont="1" applyFill="1" applyBorder="1" applyAlignment="1">
      <alignment vertical="center"/>
    </xf>
    <xf numFmtId="14" fontId="0" fillId="6" borderId="4" xfId="0" applyNumberFormat="1" applyFill="1" applyBorder="1" applyAlignment="1">
      <alignment horizontal="center"/>
    </xf>
    <xf numFmtId="0" fontId="0" fillId="6" borderId="24" xfId="0" applyFill="1" applyBorder="1" applyAlignment="1">
      <alignment horizontal="center"/>
    </xf>
    <xf numFmtId="0" fontId="0" fillId="6" borderId="4" xfId="0" applyFill="1" applyBorder="1" applyAlignment="1">
      <alignment horizontal="center"/>
    </xf>
    <xf numFmtId="0" fontId="1" fillId="6" borderId="27" xfId="0" applyFont="1" applyFill="1" applyBorder="1" applyAlignment="1">
      <alignment horizontal="center"/>
    </xf>
    <xf numFmtId="165" fontId="5" fillId="6" borderId="32" xfId="2" applyNumberFormat="1" applyFont="1" applyFill="1" applyBorder="1"/>
    <xf numFmtId="164" fontId="5" fillId="6" borderId="32" xfId="0" applyNumberFormat="1" applyFont="1" applyFill="1" applyBorder="1"/>
    <xf numFmtId="164" fontId="5" fillId="6" borderId="37" xfId="0" applyNumberFormat="1" applyFont="1" applyFill="1" applyBorder="1"/>
    <xf numFmtId="0" fontId="1" fillId="6" borderId="26" xfId="0" applyFont="1" applyFill="1" applyBorder="1" applyAlignment="1">
      <alignment horizontal="center" vertical="center"/>
    </xf>
    <xf numFmtId="10" fontId="5" fillId="0" borderId="29" xfId="1" applyNumberFormat="1" applyFont="1" applyBorder="1"/>
    <xf numFmtId="166" fontId="3" fillId="5" borderId="12" xfId="3" applyNumberFormat="1" applyFont="1" applyFill="1" applyBorder="1"/>
    <xf numFmtId="164" fontId="5" fillId="6" borderId="43" xfId="0" applyNumberFormat="1" applyFont="1" applyFill="1" applyBorder="1"/>
    <xf numFmtId="164" fontId="0" fillId="0" borderId="39" xfId="0" applyNumberFormat="1" applyBorder="1" applyAlignment="1">
      <alignment vertical="center"/>
    </xf>
    <xf numFmtId="0" fontId="1" fillId="6" borderId="44" xfId="0" applyFont="1" applyFill="1" applyBorder="1" applyAlignment="1">
      <alignment horizontal="center" vertical="center"/>
    </xf>
    <xf numFmtId="0" fontId="4" fillId="2" borderId="32" xfId="0" applyFont="1" applyFill="1" applyBorder="1"/>
    <xf numFmtId="164" fontId="1" fillId="0" borderId="39" xfId="0" applyNumberFormat="1" applyFont="1" applyBorder="1"/>
    <xf numFmtId="164" fontId="1" fillId="0" borderId="39" xfId="0" applyNumberFormat="1" applyFont="1" applyBorder="1" applyAlignment="1">
      <alignment vertical="center"/>
    </xf>
    <xf numFmtId="0" fontId="1" fillId="6" borderId="42" xfId="0" applyFont="1" applyFill="1" applyBorder="1" applyAlignment="1">
      <alignment horizontal="center"/>
    </xf>
    <xf numFmtId="0" fontId="1" fillId="6" borderId="40" xfId="0" applyFont="1" applyFill="1" applyBorder="1" applyAlignment="1">
      <alignment horizontal="center"/>
    </xf>
    <xf numFmtId="0" fontId="0" fillId="6" borderId="20" xfId="0" applyFill="1" applyBorder="1" applyAlignment="1">
      <alignment horizontal="left"/>
    </xf>
    <xf numFmtId="0" fontId="0" fillId="6" borderId="21" xfId="0" applyFill="1" applyBorder="1" applyAlignment="1">
      <alignment horizontal="left"/>
    </xf>
    <xf numFmtId="0" fontId="0" fillId="6" borderId="22" xfId="0" applyFill="1" applyBorder="1" applyAlignment="1">
      <alignment horizontal="left"/>
    </xf>
    <xf numFmtId="0" fontId="1" fillId="0" borderId="34" xfId="0" applyFont="1" applyBorder="1" applyAlignment="1">
      <alignment horizontal="left"/>
    </xf>
    <xf numFmtId="0" fontId="1" fillId="0" borderId="12" xfId="0" applyFont="1" applyBorder="1" applyAlignment="1">
      <alignment horizontal="left"/>
    </xf>
    <xf numFmtId="0" fontId="1" fillId="0" borderId="33" xfId="0" applyFont="1" applyBorder="1" applyAlignment="1">
      <alignment horizontal="left" vertical="center"/>
    </xf>
    <xf numFmtId="0" fontId="10" fillId="0" borderId="0" xfId="0" applyFont="1" applyAlignment="1">
      <alignment horizontal="left"/>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5" xfId="0" applyFont="1" applyBorder="1" applyAlignment="1">
      <alignment horizontal="left" vertical="center" wrapText="1"/>
    </xf>
    <xf numFmtId="0" fontId="3" fillId="4" borderId="12" xfId="0" applyFont="1" applyFill="1" applyBorder="1" applyAlignment="1">
      <alignment horizontal="left"/>
    </xf>
    <xf numFmtId="0" fontId="5" fillId="0" borderId="28" xfId="0" applyFont="1" applyBorder="1" applyAlignment="1">
      <alignment horizontal="left"/>
    </xf>
    <xf numFmtId="0" fontId="5" fillId="0" borderId="4" xfId="0" applyFont="1" applyBorder="1" applyAlignment="1">
      <alignment horizontal="left"/>
    </xf>
    <xf numFmtId="0" fontId="5" fillId="0" borderId="20" xfId="0" applyFont="1" applyBorder="1" applyAlignment="1">
      <alignment horizontal="left"/>
    </xf>
    <xf numFmtId="0" fontId="5" fillId="0" borderId="35" xfId="0" applyFont="1" applyBorder="1" applyAlignment="1">
      <alignment horizontal="left"/>
    </xf>
    <xf numFmtId="0" fontId="5" fillId="0" borderId="36" xfId="0" applyFont="1" applyBorder="1" applyAlignment="1">
      <alignment horizontal="left"/>
    </xf>
    <xf numFmtId="0" fontId="5" fillId="0" borderId="25" xfId="0" applyFont="1" applyBorder="1" applyAlignment="1">
      <alignment horizontal="left"/>
    </xf>
    <xf numFmtId="0" fontId="5" fillId="0" borderId="28" xfId="0" applyFont="1" applyBorder="1" applyAlignment="1">
      <alignment horizontal="left" wrapText="1"/>
    </xf>
    <xf numFmtId="0" fontId="5" fillId="0" borderId="4" xfId="0" applyFont="1" applyBorder="1" applyAlignment="1">
      <alignment horizontal="left" wrapText="1"/>
    </xf>
    <xf numFmtId="0" fontId="5" fillId="0" borderId="20" xfId="0" applyFont="1" applyBorder="1" applyAlignment="1">
      <alignment horizontal="left" wrapText="1"/>
    </xf>
    <xf numFmtId="0" fontId="4" fillId="2" borderId="28"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5" fillId="0" borderId="28" xfId="0" applyFont="1" applyBorder="1" applyAlignment="1">
      <alignment horizontal="left" vertical="center" wrapText="1"/>
    </xf>
    <xf numFmtId="0" fontId="5" fillId="0" borderId="4" xfId="0" applyFont="1" applyBorder="1" applyAlignment="1">
      <alignment horizontal="left" vertical="center" wrapText="1"/>
    </xf>
    <xf numFmtId="0" fontId="5" fillId="0" borderId="20" xfId="0" applyFont="1" applyBorder="1" applyAlignment="1">
      <alignment horizontal="left" vertical="center" wrapText="1"/>
    </xf>
    <xf numFmtId="0" fontId="4" fillId="2" borderId="9" xfId="0" applyFont="1" applyFill="1" applyBorder="1" applyAlignment="1">
      <alignment horizontal="left"/>
    </xf>
    <xf numFmtId="0" fontId="4" fillId="2" borderId="10" xfId="0" applyFont="1" applyFill="1" applyBorder="1" applyAlignment="1">
      <alignment horizontal="left"/>
    </xf>
    <xf numFmtId="0" fontId="4" fillId="2" borderId="28" xfId="0" applyFont="1" applyFill="1" applyBorder="1" applyAlignment="1">
      <alignment horizontal="left"/>
    </xf>
    <xf numFmtId="0" fontId="4" fillId="2" borderId="4" xfId="0" applyFont="1" applyFill="1" applyBorder="1" applyAlignment="1">
      <alignment horizontal="left"/>
    </xf>
    <xf numFmtId="0" fontId="4" fillId="2" borderId="20" xfId="0" applyFont="1" applyFill="1" applyBorder="1" applyAlignment="1">
      <alignment horizontal="left"/>
    </xf>
    <xf numFmtId="0" fontId="10" fillId="0" borderId="28" xfId="0" applyFont="1" applyBorder="1" applyAlignment="1">
      <alignment horizontal="left"/>
    </xf>
    <xf numFmtId="0" fontId="10" fillId="0" borderId="4" xfId="0" applyFont="1" applyBorder="1" applyAlignment="1">
      <alignment horizontal="left"/>
    </xf>
    <xf numFmtId="0" fontId="10" fillId="0" borderId="20" xfId="0" applyFont="1" applyBorder="1" applyAlignment="1">
      <alignment horizontal="left"/>
    </xf>
    <xf numFmtId="0" fontId="1" fillId="0" borderId="34" xfId="0" applyFont="1" applyBorder="1" applyAlignment="1">
      <alignment horizontal="left" vertical="center" wrapText="1"/>
    </xf>
    <xf numFmtId="0" fontId="1" fillId="0" borderId="12" xfId="0" applyFont="1" applyBorder="1" applyAlignment="1">
      <alignment horizontal="left" vertical="center" wrapText="1"/>
    </xf>
    <xf numFmtId="0" fontId="1" fillId="0" borderId="0" xfId="0" applyFont="1" applyAlignment="1">
      <alignment horizontal="center"/>
    </xf>
    <xf numFmtId="164" fontId="14" fillId="0" borderId="9" xfId="0" applyNumberFormat="1" applyFont="1" applyBorder="1" applyAlignment="1">
      <alignment horizontal="center" vertical="center" wrapText="1"/>
    </xf>
    <xf numFmtId="164" fontId="14" fillId="0" borderId="15" xfId="0" applyNumberFormat="1" applyFont="1" applyBorder="1" applyAlignment="1">
      <alignment horizontal="center" vertical="center" wrapText="1"/>
    </xf>
    <xf numFmtId="164" fontId="14" fillId="0" borderId="2" xfId="0" applyNumberFormat="1" applyFont="1" applyBorder="1" applyAlignment="1">
      <alignment horizontal="center" vertical="center" wrapText="1"/>
    </xf>
    <xf numFmtId="164" fontId="14" fillId="0" borderId="16" xfId="0" applyNumberFormat="1" applyFont="1" applyBorder="1" applyAlignment="1">
      <alignment horizontal="center" vertical="center"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10" fontId="1" fillId="5" borderId="27" xfId="1" applyNumberFormat="1" applyFont="1" applyFill="1" applyBorder="1" applyAlignment="1">
      <alignment horizontal="center" vertical="center"/>
    </xf>
    <xf numFmtId="10" fontId="1" fillId="5" borderId="11" xfId="1" applyNumberFormat="1" applyFont="1" applyFill="1" applyBorder="1" applyAlignment="1">
      <alignment horizontal="center" vertical="center"/>
    </xf>
    <xf numFmtId="164" fontId="0" fillId="0" borderId="15" xfId="0" applyNumberFormat="1" applyBorder="1" applyAlignment="1">
      <alignment horizontal="center"/>
    </xf>
    <xf numFmtId="164" fontId="0" fillId="0" borderId="16" xfId="0" applyNumberFormat="1" applyBorder="1" applyAlignment="1">
      <alignment horizontal="center"/>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4" fillId="2" borderId="28" xfId="0" applyFont="1" applyFill="1" applyBorder="1" applyAlignment="1">
      <alignment horizontal="left" wrapText="1"/>
    </xf>
    <xf numFmtId="0" fontId="4" fillId="2" borderId="4" xfId="0" applyFont="1" applyFill="1" applyBorder="1" applyAlignment="1">
      <alignment horizontal="left" wrapText="1"/>
    </xf>
    <xf numFmtId="0" fontId="4" fillId="2" borderId="20" xfId="0" applyFont="1" applyFill="1" applyBorder="1" applyAlignment="1">
      <alignment horizontal="left" wrapText="1"/>
    </xf>
  </cellXfs>
  <cellStyles count="4">
    <cellStyle name="Comma" xfId="2" builtinId="3"/>
    <cellStyle name="Currency" xfId="3" builtinId="4"/>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83"/>
  <sheetViews>
    <sheetView tabSelected="1" topLeftCell="A7" zoomScaleNormal="100" workbookViewId="0">
      <selection activeCell="A3" sqref="A3"/>
    </sheetView>
  </sheetViews>
  <sheetFormatPr defaultRowHeight="15" x14ac:dyDescent="0.25"/>
  <cols>
    <col min="1" max="1" width="18.28515625" customWidth="1"/>
    <col min="2" max="2" width="16.28515625" customWidth="1"/>
    <col min="3" max="3" width="18.85546875" customWidth="1"/>
    <col min="4" max="4" width="14.140625" customWidth="1"/>
    <col min="5" max="5" width="16.28515625" bestFit="1" customWidth="1"/>
    <col min="6" max="6" width="13.7109375" style="2" customWidth="1"/>
    <col min="7" max="7" width="16.140625" style="1" customWidth="1"/>
    <col min="8" max="8" width="16.85546875" style="1" customWidth="1"/>
    <col min="9" max="9" width="12.28515625" style="1" customWidth="1"/>
    <col min="10" max="10" width="15.7109375" style="1" customWidth="1"/>
    <col min="11" max="11" width="24.140625" style="1" customWidth="1"/>
    <col min="12" max="12" width="10.140625" bestFit="1" customWidth="1"/>
    <col min="13" max="13" width="9.28515625" bestFit="1" customWidth="1"/>
    <col min="14" max="14" width="10.140625" bestFit="1" customWidth="1"/>
    <col min="15" max="15" width="12.7109375" customWidth="1"/>
  </cols>
  <sheetData>
    <row r="1" spans="1:11" x14ac:dyDescent="0.25">
      <c r="A1" s="129" t="s">
        <v>49</v>
      </c>
      <c r="B1" s="129"/>
      <c r="C1" s="129"/>
      <c r="D1" s="129"/>
      <c r="E1" s="129"/>
      <c r="F1" s="129"/>
      <c r="G1" s="129"/>
    </row>
    <row r="2" spans="1:11" x14ac:dyDescent="0.25">
      <c r="A2" s="129" t="s">
        <v>64</v>
      </c>
      <c r="B2" s="129"/>
      <c r="C2" s="129"/>
      <c r="D2" s="129"/>
      <c r="E2" s="129"/>
      <c r="F2" s="129"/>
      <c r="G2" s="129"/>
    </row>
    <row r="4" spans="1:11" x14ac:dyDescent="0.25">
      <c r="A4" s="41" t="s">
        <v>56</v>
      </c>
      <c r="B4" s="75"/>
      <c r="C4" s="43" t="s">
        <v>36</v>
      </c>
      <c r="D4" s="75"/>
    </row>
    <row r="5" spans="1:11" x14ac:dyDescent="0.25">
      <c r="A5" s="41"/>
      <c r="B5" s="30"/>
      <c r="C5" s="36"/>
      <c r="D5" s="31"/>
      <c r="E5" s="16"/>
    </row>
    <row r="6" spans="1:11" x14ac:dyDescent="0.25">
      <c r="A6" s="42" t="s">
        <v>57</v>
      </c>
      <c r="B6" s="93"/>
      <c r="C6" s="94"/>
      <c r="D6" s="94"/>
      <c r="E6" s="94"/>
      <c r="F6" s="95"/>
      <c r="G6" s="33"/>
    </row>
    <row r="7" spans="1:11" x14ac:dyDescent="0.25">
      <c r="A7" s="41" t="s">
        <v>58</v>
      </c>
      <c r="B7" s="76"/>
      <c r="C7" s="38"/>
      <c r="D7" s="15"/>
      <c r="E7" s="32"/>
      <c r="F7" s="15"/>
    </row>
    <row r="8" spans="1:11" x14ac:dyDescent="0.25">
      <c r="A8" s="41" t="s">
        <v>59</v>
      </c>
      <c r="B8" s="77"/>
      <c r="C8" s="37"/>
      <c r="D8" s="18"/>
      <c r="E8" s="18"/>
      <c r="F8" s="19"/>
      <c r="G8" s="18"/>
      <c r="H8" s="3"/>
      <c r="I8" s="3"/>
    </row>
    <row r="9" spans="1:11" ht="15.75" thickBot="1" x14ac:dyDescent="0.3">
      <c r="B9" s="17"/>
      <c r="C9" s="17"/>
      <c r="D9" s="18"/>
      <c r="E9" s="18"/>
      <c r="F9" s="19"/>
      <c r="G9" s="18"/>
      <c r="H9" s="3"/>
      <c r="I9" s="3"/>
    </row>
    <row r="10" spans="1:11" ht="15.75" thickBot="1" x14ac:dyDescent="0.3">
      <c r="A10" s="18" t="s">
        <v>30</v>
      </c>
      <c r="B10" s="11"/>
      <c r="C10" s="11"/>
      <c r="D10" s="91" t="s">
        <v>60</v>
      </c>
      <c r="E10" s="92"/>
      <c r="F10" s="11"/>
    </row>
    <row r="11" spans="1:11" x14ac:dyDescent="0.25">
      <c r="A11" s="119" t="s">
        <v>31</v>
      </c>
      <c r="B11" s="120"/>
      <c r="C11" s="120"/>
      <c r="D11" s="78" t="s">
        <v>1</v>
      </c>
      <c r="E11" s="78" t="s">
        <v>0</v>
      </c>
      <c r="F11" s="45" t="s">
        <v>2</v>
      </c>
      <c r="G11" s="44" t="s">
        <v>5</v>
      </c>
      <c r="I11"/>
      <c r="J11"/>
      <c r="K11"/>
    </row>
    <row r="12" spans="1:11" x14ac:dyDescent="0.25">
      <c r="A12" s="104" t="s">
        <v>42</v>
      </c>
      <c r="B12" s="105"/>
      <c r="C12" s="106"/>
      <c r="D12" s="79"/>
      <c r="E12" s="79"/>
      <c r="F12" s="54">
        <f>SUM(D12:E12)</f>
        <v>0</v>
      </c>
      <c r="G12" s="46"/>
      <c r="I12"/>
      <c r="J12"/>
      <c r="K12"/>
    </row>
    <row r="13" spans="1:11" x14ac:dyDescent="0.25">
      <c r="A13" s="104" t="s">
        <v>41</v>
      </c>
      <c r="B13" s="105"/>
      <c r="C13" s="106"/>
      <c r="D13" s="80"/>
      <c r="E13" s="80"/>
      <c r="F13" s="55"/>
      <c r="G13" s="46"/>
      <c r="I13"/>
      <c r="J13"/>
      <c r="K13"/>
    </row>
    <row r="14" spans="1:11" x14ac:dyDescent="0.25">
      <c r="A14" s="104" t="s">
        <v>28</v>
      </c>
      <c r="B14" s="105"/>
      <c r="C14" s="106"/>
      <c r="D14" s="57">
        <f>SUM(D12*D13)</f>
        <v>0</v>
      </c>
      <c r="E14" s="57">
        <f>SUM(E12*E13)</f>
        <v>0</v>
      </c>
      <c r="F14" s="55">
        <f t="shared" ref="F14" si="0">SUM(D14:E14)</f>
        <v>0</v>
      </c>
      <c r="G14" s="46"/>
      <c r="I14"/>
      <c r="J14"/>
      <c r="K14"/>
    </row>
    <row r="15" spans="1:11" x14ac:dyDescent="0.25">
      <c r="A15" s="104"/>
      <c r="B15" s="105"/>
      <c r="C15" s="106"/>
      <c r="D15" s="57"/>
      <c r="E15" s="57"/>
      <c r="F15" s="55"/>
      <c r="G15" s="46"/>
      <c r="I15"/>
      <c r="J15"/>
      <c r="K15"/>
    </row>
    <row r="16" spans="1:11" x14ac:dyDescent="0.25">
      <c r="A16" s="121" t="s">
        <v>3</v>
      </c>
      <c r="B16" s="122"/>
      <c r="C16" s="123"/>
      <c r="D16" s="58"/>
      <c r="E16" s="58"/>
      <c r="F16" s="52"/>
      <c r="G16" s="47"/>
      <c r="I16"/>
      <c r="J16"/>
      <c r="K16"/>
    </row>
    <row r="17" spans="1:11" x14ac:dyDescent="0.25">
      <c r="A17" s="104" t="s">
        <v>54</v>
      </c>
      <c r="B17" s="105"/>
      <c r="C17" s="106"/>
      <c r="D17" s="57">
        <f>SUM(D14*6.2%)</f>
        <v>0</v>
      </c>
      <c r="E17" s="57">
        <f t="shared" ref="E17" si="1">SUM(E14*6.2%)</f>
        <v>0</v>
      </c>
      <c r="F17" s="55">
        <f>D17+E17</f>
        <v>0</v>
      </c>
      <c r="G17" s="46"/>
      <c r="I17"/>
      <c r="J17"/>
      <c r="K17"/>
    </row>
    <row r="18" spans="1:11" x14ac:dyDescent="0.25">
      <c r="A18" s="104" t="s">
        <v>55</v>
      </c>
      <c r="B18" s="105"/>
      <c r="C18" s="106"/>
      <c r="D18" s="57">
        <f>SUM(D14*1.45%)</f>
        <v>0</v>
      </c>
      <c r="E18" s="57">
        <f t="shared" ref="E18" si="2">SUM(E14*1.45%)</f>
        <v>0</v>
      </c>
      <c r="F18" s="55">
        <f>D18+E18</f>
        <v>0</v>
      </c>
      <c r="G18" s="46"/>
      <c r="I18"/>
      <c r="J18" t="s">
        <v>63</v>
      </c>
      <c r="K18"/>
    </row>
    <row r="19" spans="1:11" x14ac:dyDescent="0.25">
      <c r="A19" s="124" t="s">
        <v>51</v>
      </c>
      <c r="B19" s="125"/>
      <c r="C19" s="126"/>
      <c r="D19" s="80"/>
      <c r="E19" s="80"/>
      <c r="F19" s="55">
        <f>D19+E19</f>
        <v>0</v>
      </c>
      <c r="G19" s="48"/>
      <c r="I19"/>
      <c r="J19"/>
      <c r="K19"/>
    </row>
    <row r="20" spans="1:11" x14ac:dyDescent="0.25">
      <c r="A20" s="104"/>
      <c r="B20" s="105"/>
      <c r="C20" s="106"/>
      <c r="D20" s="59"/>
      <c r="E20" s="59"/>
      <c r="F20" s="56"/>
      <c r="G20" s="46"/>
      <c r="I20"/>
      <c r="J20"/>
      <c r="K20"/>
    </row>
    <row r="21" spans="1:11" x14ac:dyDescent="0.25">
      <c r="A21" s="121" t="s">
        <v>4</v>
      </c>
      <c r="B21" s="122"/>
      <c r="C21" s="123"/>
      <c r="D21" s="60"/>
      <c r="E21" s="60"/>
      <c r="F21" s="53"/>
      <c r="G21" s="47"/>
      <c r="H21"/>
      <c r="I21"/>
      <c r="J21"/>
      <c r="K21"/>
    </row>
    <row r="22" spans="1:11" x14ac:dyDescent="0.25">
      <c r="A22" s="104" t="s">
        <v>52</v>
      </c>
      <c r="B22" s="105"/>
      <c r="C22" s="106"/>
      <c r="D22" s="80"/>
      <c r="E22" s="80"/>
      <c r="F22" s="55">
        <f>D22+E22</f>
        <v>0</v>
      </c>
      <c r="G22" s="48"/>
      <c r="H22"/>
      <c r="I22"/>
      <c r="J22"/>
      <c r="K22"/>
    </row>
    <row r="23" spans="1:11" s="1" customFormat="1" ht="12.75" x14ac:dyDescent="0.2">
      <c r="A23" s="104" t="s">
        <v>53</v>
      </c>
      <c r="B23" s="105"/>
      <c r="C23" s="106"/>
      <c r="D23" s="57">
        <f>SUM(D14*0.1%)</f>
        <v>0</v>
      </c>
      <c r="E23" s="57">
        <f>SUM(E14*0.1%)</f>
        <v>0</v>
      </c>
      <c r="F23" s="55">
        <f t="shared" ref="F23:F27" si="3">D23+E23</f>
        <v>0</v>
      </c>
      <c r="G23" s="49"/>
    </row>
    <row r="24" spans="1:11" s="1" customFormat="1" ht="12.75" x14ac:dyDescent="0.2">
      <c r="A24" s="104" t="s">
        <v>34</v>
      </c>
      <c r="B24" s="105"/>
      <c r="C24" s="106"/>
      <c r="D24" s="80"/>
      <c r="E24" s="80"/>
      <c r="F24" s="55">
        <f t="shared" si="3"/>
        <v>0</v>
      </c>
      <c r="G24" s="83" t="e">
        <f>E24/E14</f>
        <v>#DIV/0!</v>
      </c>
    </row>
    <row r="25" spans="1:11" s="1" customFormat="1" ht="12.75" x14ac:dyDescent="0.2">
      <c r="A25" s="104" t="s">
        <v>43</v>
      </c>
      <c r="B25" s="105"/>
      <c r="C25" s="106"/>
      <c r="D25" s="80"/>
      <c r="E25" s="80"/>
      <c r="F25" s="55">
        <f t="shared" si="3"/>
        <v>0</v>
      </c>
      <c r="G25" s="48"/>
    </row>
    <row r="26" spans="1:11" s="1" customFormat="1" ht="12.75" x14ac:dyDescent="0.2">
      <c r="A26" s="104"/>
      <c r="B26" s="105"/>
      <c r="C26" s="106"/>
      <c r="D26" s="80"/>
      <c r="E26" s="80"/>
      <c r="F26" s="55">
        <f t="shared" si="3"/>
        <v>0</v>
      </c>
      <c r="G26" s="49"/>
    </row>
    <row r="27" spans="1:11" s="1" customFormat="1" ht="12.75" x14ac:dyDescent="0.2">
      <c r="A27" s="104"/>
      <c r="B27" s="105"/>
      <c r="C27" s="106"/>
      <c r="D27" s="80"/>
      <c r="E27" s="80"/>
      <c r="F27" s="55">
        <f t="shared" si="3"/>
        <v>0</v>
      </c>
      <c r="G27" s="49"/>
    </row>
    <row r="28" spans="1:11" s="1" customFormat="1" ht="16.5" customHeight="1" x14ac:dyDescent="0.2">
      <c r="A28" s="113" t="s">
        <v>10</v>
      </c>
      <c r="B28" s="114"/>
      <c r="C28" s="115"/>
      <c r="D28" s="58"/>
      <c r="E28" s="58"/>
      <c r="F28" s="52"/>
      <c r="G28" s="50"/>
    </row>
    <row r="29" spans="1:11" s="1" customFormat="1" ht="12.75" x14ac:dyDescent="0.2">
      <c r="A29" s="110" t="s">
        <v>32</v>
      </c>
      <c r="B29" s="111"/>
      <c r="C29" s="112"/>
      <c r="D29" s="80"/>
      <c r="E29" s="80"/>
      <c r="F29" s="55">
        <f t="shared" ref="F29:F39" si="4">D29+E29</f>
        <v>0</v>
      </c>
      <c r="G29" s="49"/>
    </row>
    <row r="30" spans="1:11" s="1" customFormat="1" ht="12.75" customHeight="1" x14ac:dyDescent="0.2">
      <c r="A30" s="110" t="s">
        <v>44</v>
      </c>
      <c r="B30" s="111"/>
      <c r="C30" s="112"/>
      <c r="D30" s="80"/>
      <c r="E30" s="80"/>
      <c r="F30" s="55">
        <f t="shared" si="4"/>
        <v>0</v>
      </c>
      <c r="G30" s="49"/>
    </row>
    <row r="31" spans="1:11" s="1" customFormat="1" ht="12.75" x14ac:dyDescent="0.2">
      <c r="A31" s="110"/>
      <c r="B31" s="111"/>
      <c r="C31" s="112"/>
      <c r="D31" s="80"/>
      <c r="E31" s="80"/>
      <c r="F31" s="55">
        <f t="shared" si="4"/>
        <v>0</v>
      </c>
      <c r="G31" s="49"/>
    </row>
    <row r="32" spans="1:11" s="1" customFormat="1" ht="12.75" x14ac:dyDescent="0.2">
      <c r="A32" s="110"/>
      <c r="B32" s="111"/>
      <c r="C32" s="112"/>
      <c r="D32" s="80"/>
      <c r="E32" s="80"/>
      <c r="F32" s="55">
        <f t="shared" si="4"/>
        <v>0</v>
      </c>
      <c r="G32" s="49"/>
    </row>
    <row r="33" spans="1:8" s="1" customFormat="1" ht="18" customHeight="1" x14ac:dyDescent="0.2">
      <c r="A33" s="113" t="s">
        <v>11</v>
      </c>
      <c r="B33" s="114"/>
      <c r="C33" s="115"/>
      <c r="D33" s="58"/>
      <c r="E33" s="58"/>
      <c r="F33" s="52"/>
      <c r="G33" s="50"/>
    </row>
    <row r="34" spans="1:8" s="1" customFormat="1" ht="12.75" customHeight="1" x14ac:dyDescent="0.2">
      <c r="A34" s="116" t="s">
        <v>35</v>
      </c>
      <c r="B34" s="117"/>
      <c r="C34" s="118"/>
      <c r="D34" s="80"/>
      <c r="E34" s="80"/>
      <c r="F34" s="55">
        <f t="shared" si="4"/>
        <v>0</v>
      </c>
      <c r="G34" s="49"/>
    </row>
    <row r="35" spans="1:8" s="1" customFormat="1" ht="12.75" customHeight="1" x14ac:dyDescent="0.2">
      <c r="A35" s="116" t="s">
        <v>45</v>
      </c>
      <c r="B35" s="117"/>
      <c r="C35" s="118"/>
      <c r="D35" s="80"/>
      <c r="E35" s="80"/>
      <c r="F35" s="55">
        <f t="shared" si="4"/>
        <v>0</v>
      </c>
      <c r="G35" s="49"/>
    </row>
    <row r="36" spans="1:8" s="1" customFormat="1" ht="12.75" customHeight="1" x14ac:dyDescent="0.2">
      <c r="A36" s="116"/>
      <c r="B36" s="117"/>
      <c r="C36" s="118"/>
      <c r="D36" s="80"/>
      <c r="E36" s="80"/>
      <c r="F36" s="55">
        <f t="shared" si="4"/>
        <v>0</v>
      </c>
      <c r="G36" s="49"/>
    </row>
    <row r="37" spans="1:8" s="1" customFormat="1" ht="12.75" customHeight="1" x14ac:dyDescent="0.2">
      <c r="A37" s="116"/>
      <c r="B37" s="117"/>
      <c r="C37" s="118"/>
      <c r="D37" s="80"/>
      <c r="E37" s="80"/>
      <c r="F37" s="55">
        <f t="shared" si="4"/>
        <v>0</v>
      </c>
      <c r="G37" s="49"/>
    </row>
    <row r="38" spans="1:8" s="1" customFormat="1" ht="12.75" customHeight="1" x14ac:dyDescent="0.2">
      <c r="A38" s="116"/>
      <c r="B38" s="117"/>
      <c r="C38" s="118"/>
      <c r="D38" s="80"/>
      <c r="E38" s="80"/>
      <c r="F38" s="55">
        <f t="shared" si="4"/>
        <v>0</v>
      </c>
      <c r="G38" s="49"/>
    </row>
    <row r="39" spans="1:8" s="1" customFormat="1" ht="15.75" customHeight="1" thickBot="1" x14ac:dyDescent="0.25">
      <c r="A39" s="116"/>
      <c r="B39" s="117"/>
      <c r="C39" s="118"/>
      <c r="D39" s="85"/>
      <c r="E39" s="81"/>
      <c r="F39" s="61">
        <f t="shared" si="4"/>
        <v>0</v>
      </c>
      <c r="G39" s="49"/>
    </row>
    <row r="40" spans="1:8" s="1" customFormat="1" ht="20.100000000000001" customHeight="1" thickBot="1" x14ac:dyDescent="0.25">
      <c r="A40" s="127" t="s">
        <v>25</v>
      </c>
      <c r="B40" s="128"/>
      <c r="C40" s="128"/>
      <c r="D40" s="86">
        <f>SUM(D14:D39)</f>
        <v>0</v>
      </c>
      <c r="E40" s="68">
        <f>SUM(E14:E39)</f>
        <v>0</v>
      </c>
      <c r="F40" s="34">
        <f>SUM(F14:F39)</f>
        <v>0</v>
      </c>
      <c r="G40" s="51"/>
      <c r="H40" s="64"/>
    </row>
    <row r="41" spans="1:8" s="1" customFormat="1" ht="13.5" thickBot="1" x14ac:dyDescent="0.25">
      <c r="A41" s="7"/>
      <c r="B41" s="7"/>
      <c r="C41" s="7"/>
      <c r="D41" s="2"/>
      <c r="E41" s="62"/>
      <c r="F41" s="62"/>
      <c r="G41" s="63"/>
    </row>
    <row r="42" spans="1:8" s="1" customFormat="1" ht="30" customHeight="1" x14ac:dyDescent="0.2">
      <c r="A42" s="142" t="s">
        <v>47</v>
      </c>
      <c r="B42" s="143"/>
      <c r="C42" s="143"/>
      <c r="D42" s="87" t="s">
        <v>1</v>
      </c>
      <c r="E42" s="82" t="s">
        <v>0</v>
      </c>
      <c r="F42" s="40" t="s">
        <v>2</v>
      </c>
      <c r="G42" s="39" t="s">
        <v>5</v>
      </c>
    </row>
    <row r="43" spans="1:8" s="1" customFormat="1" ht="12.75" x14ac:dyDescent="0.2">
      <c r="A43" s="121" t="s">
        <v>23</v>
      </c>
      <c r="B43" s="122"/>
      <c r="C43" s="123"/>
      <c r="D43" s="88"/>
      <c r="E43" s="58"/>
      <c r="F43" s="52"/>
      <c r="G43" s="50"/>
    </row>
    <row r="44" spans="1:8" s="1" customFormat="1" ht="12.75" x14ac:dyDescent="0.2">
      <c r="A44" s="104" t="s">
        <v>33</v>
      </c>
      <c r="B44" s="105"/>
      <c r="C44" s="106"/>
      <c r="D44" s="80"/>
      <c r="E44" s="80"/>
      <c r="F44" s="55">
        <f t="shared" ref="F44:F52" si="5">D44+E44</f>
        <v>0</v>
      </c>
      <c r="G44" s="49"/>
    </row>
    <row r="45" spans="1:8" s="1" customFormat="1" ht="12.75" x14ac:dyDescent="0.2">
      <c r="A45" s="104" t="s">
        <v>6</v>
      </c>
      <c r="B45" s="105"/>
      <c r="C45" s="106"/>
      <c r="D45" s="80"/>
      <c r="E45" s="80"/>
      <c r="F45" s="55">
        <f t="shared" si="5"/>
        <v>0</v>
      </c>
      <c r="G45" s="49"/>
    </row>
    <row r="46" spans="1:8" s="1" customFormat="1" ht="12.75" x14ac:dyDescent="0.2">
      <c r="A46" s="104" t="s">
        <v>7</v>
      </c>
      <c r="B46" s="105"/>
      <c r="C46" s="106"/>
      <c r="D46" s="80"/>
      <c r="E46" s="80"/>
      <c r="F46" s="55">
        <f t="shared" si="5"/>
        <v>0</v>
      </c>
      <c r="G46" s="49"/>
    </row>
    <row r="47" spans="1:8" s="1" customFormat="1" ht="12.75" x14ac:dyDescent="0.2">
      <c r="A47" s="104" t="s">
        <v>8</v>
      </c>
      <c r="B47" s="105"/>
      <c r="C47" s="106"/>
      <c r="D47" s="80"/>
      <c r="E47" s="80"/>
      <c r="F47" s="55">
        <f t="shared" si="5"/>
        <v>0</v>
      </c>
      <c r="G47" s="49"/>
    </row>
    <row r="48" spans="1:8" s="1" customFormat="1" ht="12.75" x14ac:dyDescent="0.2">
      <c r="A48" s="104" t="s">
        <v>9</v>
      </c>
      <c r="B48" s="105"/>
      <c r="C48" s="106"/>
      <c r="D48" s="80"/>
      <c r="E48" s="80"/>
      <c r="F48" s="55">
        <f t="shared" si="5"/>
        <v>0</v>
      </c>
      <c r="G48" s="49"/>
    </row>
    <row r="49" spans="1:7" s="1" customFormat="1" ht="12.75" x14ac:dyDescent="0.2">
      <c r="A49" s="104" t="s">
        <v>46</v>
      </c>
      <c r="B49" s="105"/>
      <c r="C49" s="106"/>
      <c r="D49" s="80"/>
      <c r="E49" s="80"/>
      <c r="F49" s="55">
        <f t="shared" si="5"/>
        <v>0</v>
      </c>
      <c r="G49" s="49"/>
    </row>
    <row r="50" spans="1:7" s="1" customFormat="1" ht="12.75" x14ac:dyDescent="0.2">
      <c r="A50" s="104"/>
      <c r="B50" s="105"/>
      <c r="C50" s="106"/>
      <c r="D50" s="80"/>
      <c r="E50" s="80"/>
      <c r="F50" s="55">
        <f t="shared" si="5"/>
        <v>0</v>
      </c>
      <c r="G50" s="49"/>
    </row>
    <row r="51" spans="1:7" s="1" customFormat="1" ht="12.75" x14ac:dyDescent="0.2">
      <c r="A51" s="104"/>
      <c r="B51" s="105"/>
      <c r="C51" s="106"/>
      <c r="D51" s="80"/>
      <c r="E51" s="80"/>
      <c r="F51" s="55">
        <f t="shared" si="5"/>
        <v>0</v>
      </c>
      <c r="G51" s="49"/>
    </row>
    <row r="52" spans="1:7" s="1" customFormat="1" ht="12.75" x14ac:dyDescent="0.2">
      <c r="A52" s="104"/>
      <c r="B52" s="105"/>
      <c r="C52" s="106"/>
      <c r="D52" s="80"/>
      <c r="E52" s="80"/>
      <c r="F52" s="55">
        <f t="shared" si="5"/>
        <v>0</v>
      </c>
      <c r="G52" s="49"/>
    </row>
    <row r="53" spans="1:7" s="1" customFormat="1" ht="12.75" x14ac:dyDescent="0.2">
      <c r="A53" s="144" t="s">
        <v>12</v>
      </c>
      <c r="B53" s="145"/>
      <c r="C53" s="146"/>
      <c r="D53" s="58"/>
      <c r="E53" s="58"/>
      <c r="F53" s="52"/>
      <c r="G53" s="50"/>
    </row>
    <row r="54" spans="1:7" s="1" customFormat="1" ht="12.75" x14ac:dyDescent="0.2">
      <c r="A54" s="104" t="s">
        <v>13</v>
      </c>
      <c r="B54" s="105"/>
      <c r="C54" s="106"/>
      <c r="D54" s="80"/>
      <c r="E54" s="80"/>
      <c r="F54" s="55">
        <f t="shared" ref="F54:F69" si="6">D54+E54</f>
        <v>0</v>
      </c>
      <c r="G54" s="49"/>
    </row>
    <row r="55" spans="1:7" s="1" customFormat="1" ht="12.75" x14ac:dyDescent="0.2">
      <c r="A55" s="104" t="s">
        <v>48</v>
      </c>
      <c r="B55" s="105"/>
      <c r="C55" s="106"/>
      <c r="D55" s="80"/>
      <c r="E55" s="80"/>
      <c r="F55" s="55">
        <f t="shared" si="6"/>
        <v>0</v>
      </c>
      <c r="G55" s="49"/>
    </row>
    <row r="56" spans="1:7" s="1" customFormat="1" ht="12.75" x14ac:dyDescent="0.2">
      <c r="A56" s="104" t="s">
        <v>14</v>
      </c>
      <c r="B56" s="105"/>
      <c r="C56" s="106"/>
      <c r="D56" s="80"/>
      <c r="E56" s="80"/>
      <c r="F56" s="55">
        <f t="shared" si="6"/>
        <v>0</v>
      </c>
      <c r="G56" s="49"/>
    </row>
    <row r="57" spans="1:7" s="1" customFormat="1" ht="23.25" customHeight="1" x14ac:dyDescent="0.2">
      <c r="A57" s="110" t="s">
        <v>15</v>
      </c>
      <c r="B57" s="111"/>
      <c r="C57" s="112"/>
      <c r="D57" s="80"/>
      <c r="E57" s="80"/>
      <c r="F57" s="55">
        <f t="shared" si="6"/>
        <v>0</v>
      </c>
      <c r="G57" s="49"/>
    </row>
    <row r="58" spans="1:7" s="1" customFormat="1" ht="12.75" x14ac:dyDescent="0.2">
      <c r="A58" s="104" t="s">
        <v>16</v>
      </c>
      <c r="B58" s="105"/>
      <c r="C58" s="106"/>
      <c r="D58" s="80"/>
      <c r="E58" s="80"/>
      <c r="F58" s="55">
        <f t="shared" si="6"/>
        <v>0</v>
      </c>
      <c r="G58" s="49"/>
    </row>
    <row r="59" spans="1:7" s="1" customFormat="1" ht="12.75" x14ac:dyDescent="0.2">
      <c r="A59" s="104" t="s">
        <v>17</v>
      </c>
      <c r="B59" s="105"/>
      <c r="C59" s="106"/>
      <c r="D59" s="80"/>
      <c r="E59" s="80"/>
      <c r="F59" s="55">
        <f t="shared" si="6"/>
        <v>0</v>
      </c>
      <c r="G59" s="49"/>
    </row>
    <row r="60" spans="1:7" s="1" customFormat="1" ht="12.75" x14ac:dyDescent="0.2">
      <c r="A60" s="104" t="s">
        <v>18</v>
      </c>
      <c r="B60" s="105"/>
      <c r="C60" s="106"/>
      <c r="D60" s="80"/>
      <c r="E60" s="80"/>
      <c r="F60" s="55">
        <f t="shared" si="6"/>
        <v>0</v>
      </c>
      <c r="G60" s="49"/>
    </row>
    <row r="61" spans="1:7" s="1" customFormat="1" ht="12.75" x14ac:dyDescent="0.2">
      <c r="A61" s="104" t="s">
        <v>19</v>
      </c>
      <c r="B61" s="105"/>
      <c r="C61" s="106"/>
      <c r="D61" s="80"/>
      <c r="E61" s="80"/>
      <c r="F61" s="55">
        <f t="shared" si="6"/>
        <v>0</v>
      </c>
      <c r="G61" s="49"/>
    </row>
    <row r="62" spans="1:7" s="1" customFormat="1" ht="12.75" x14ac:dyDescent="0.2">
      <c r="A62" s="104" t="s">
        <v>20</v>
      </c>
      <c r="B62" s="105"/>
      <c r="C62" s="106"/>
      <c r="D62" s="80"/>
      <c r="E62" s="80"/>
      <c r="F62" s="55">
        <f t="shared" si="6"/>
        <v>0</v>
      </c>
      <c r="G62" s="49"/>
    </row>
    <row r="63" spans="1:7" s="1" customFormat="1" ht="12.75" x14ac:dyDescent="0.2">
      <c r="A63" s="104" t="s">
        <v>21</v>
      </c>
      <c r="B63" s="105"/>
      <c r="C63" s="106"/>
      <c r="D63" s="80"/>
      <c r="E63" s="80"/>
      <c r="F63" s="55">
        <f t="shared" si="6"/>
        <v>0</v>
      </c>
      <c r="G63" s="49"/>
    </row>
    <row r="64" spans="1:7" s="1" customFormat="1" ht="12.75" x14ac:dyDescent="0.2">
      <c r="A64" s="104" t="s">
        <v>22</v>
      </c>
      <c r="B64" s="105"/>
      <c r="C64" s="106"/>
      <c r="D64" s="80"/>
      <c r="E64" s="80"/>
      <c r="F64" s="55">
        <f t="shared" si="6"/>
        <v>0</v>
      </c>
      <c r="G64" s="49"/>
    </row>
    <row r="65" spans="1:11" s="1" customFormat="1" ht="12.75" x14ac:dyDescent="0.2">
      <c r="A65" s="104" t="s">
        <v>61</v>
      </c>
      <c r="B65" s="105"/>
      <c r="C65" s="106"/>
      <c r="D65" s="80"/>
      <c r="E65" s="80"/>
      <c r="F65" s="55">
        <f t="shared" si="6"/>
        <v>0</v>
      </c>
      <c r="G65" s="49"/>
    </row>
    <row r="66" spans="1:11" s="1" customFormat="1" ht="12.75" x14ac:dyDescent="0.2">
      <c r="A66" s="104"/>
      <c r="B66" s="105"/>
      <c r="C66" s="106"/>
      <c r="D66" s="80"/>
      <c r="E66" s="80"/>
      <c r="F66" s="55">
        <f t="shared" si="6"/>
        <v>0</v>
      </c>
      <c r="G66" s="49"/>
    </row>
    <row r="67" spans="1:11" s="1" customFormat="1" ht="12.75" x14ac:dyDescent="0.2">
      <c r="A67" s="104"/>
      <c r="B67" s="105"/>
      <c r="C67" s="106"/>
      <c r="D67" s="80"/>
      <c r="E67" s="80"/>
      <c r="F67" s="55">
        <f t="shared" si="6"/>
        <v>0</v>
      </c>
      <c r="G67" s="49"/>
    </row>
    <row r="68" spans="1:11" s="1" customFormat="1" ht="12.75" x14ac:dyDescent="0.2">
      <c r="A68" s="104"/>
      <c r="B68" s="105"/>
      <c r="C68" s="106"/>
      <c r="D68" s="80"/>
      <c r="E68" s="80"/>
      <c r="F68" s="55">
        <f t="shared" si="6"/>
        <v>0</v>
      </c>
      <c r="G68" s="49"/>
    </row>
    <row r="69" spans="1:11" s="1" customFormat="1" ht="12.75" customHeight="1" thickBot="1" x14ac:dyDescent="0.25">
      <c r="A69" s="107"/>
      <c r="B69" s="108"/>
      <c r="C69" s="109"/>
      <c r="D69" s="85"/>
      <c r="E69" s="81"/>
      <c r="F69" s="65">
        <f t="shared" si="6"/>
        <v>0</v>
      </c>
      <c r="G69" s="49"/>
    </row>
    <row r="70" spans="1:11" s="1" customFormat="1" ht="20.100000000000001" customHeight="1" thickBot="1" x14ac:dyDescent="0.3">
      <c r="A70" s="96" t="s">
        <v>26</v>
      </c>
      <c r="B70" s="97"/>
      <c r="C70" s="97"/>
      <c r="D70" s="89">
        <f>SUM(D44:D69)</f>
        <v>0</v>
      </c>
      <c r="E70" s="69">
        <f>SUM(E44:E69)</f>
        <v>0</v>
      </c>
      <c r="F70" s="70">
        <f>SUM(F44:F69)</f>
        <v>0</v>
      </c>
      <c r="G70" s="51"/>
      <c r="H70" s="66"/>
    </row>
    <row r="71" spans="1:11" s="1" customFormat="1" ht="20.100000000000001" customHeight="1" thickBot="1" x14ac:dyDescent="0.25">
      <c r="A71" s="98" t="s">
        <v>27</v>
      </c>
      <c r="B71" s="98"/>
      <c r="C71" s="98"/>
      <c r="D71" s="90">
        <f>D70+D40</f>
        <v>0</v>
      </c>
      <c r="E71" s="74">
        <f>E40+E70</f>
        <v>0</v>
      </c>
      <c r="F71" s="72">
        <f>F70+F40</f>
        <v>0</v>
      </c>
      <c r="G71" s="71"/>
    </row>
    <row r="72" spans="1:11" s="1" customFormat="1" ht="20.100000000000001" customHeight="1" thickBot="1" x14ac:dyDescent="0.3">
      <c r="A72" s="3"/>
      <c r="B72" s="3"/>
      <c r="C72" s="3"/>
      <c r="D72" s="73"/>
      <c r="E72" s="35"/>
      <c r="F72" s="73"/>
      <c r="H72" s="67"/>
    </row>
    <row r="73" spans="1:11" s="1" customFormat="1" ht="20.100000000000001" customHeight="1" x14ac:dyDescent="0.2">
      <c r="A73" s="134" t="s">
        <v>50</v>
      </c>
      <c r="B73" s="135"/>
      <c r="C73" s="135"/>
      <c r="D73" s="140"/>
      <c r="E73" s="138" t="e">
        <f>E70/E71</f>
        <v>#DIV/0!</v>
      </c>
      <c r="F73" s="130" t="e">
        <f>IF(E73&gt;15.01%,"Your Admin. costs CANNOT exceed 15% of Total Costs"," ")</f>
        <v>#DIV/0!</v>
      </c>
      <c r="G73" s="131"/>
      <c r="H73" s="13"/>
    </row>
    <row r="74" spans="1:11" s="1" customFormat="1" ht="13.5" thickBot="1" x14ac:dyDescent="0.25">
      <c r="A74" s="136"/>
      <c r="B74" s="137"/>
      <c r="C74" s="137"/>
      <c r="D74" s="141"/>
      <c r="E74" s="139"/>
      <c r="F74" s="132"/>
      <c r="G74" s="133"/>
      <c r="H74" s="13"/>
    </row>
    <row r="75" spans="1:11" s="1" customFormat="1" ht="12.75" customHeight="1" x14ac:dyDescent="0.2">
      <c r="A75" s="20"/>
      <c r="B75" s="29"/>
      <c r="C75" s="20"/>
      <c r="D75" s="2"/>
      <c r="E75" s="2"/>
      <c r="F75" s="2"/>
    </row>
    <row r="76" spans="1:11" ht="18.75" customHeight="1" thickBot="1" x14ac:dyDescent="0.3">
      <c r="A76" s="103" t="s">
        <v>24</v>
      </c>
      <c r="B76" s="103"/>
      <c r="C76" s="103"/>
      <c r="D76" s="8"/>
      <c r="E76" s="84" t="e">
        <f>ROUND(E71/E12,2)</f>
        <v>#DIV/0!</v>
      </c>
      <c r="F76" s="9"/>
      <c r="G76" s="10"/>
    </row>
    <row r="77" spans="1:11" ht="16.5" thickBot="1" x14ac:dyDescent="0.3">
      <c r="A77" s="12"/>
      <c r="B77" s="12"/>
      <c r="C77" s="12"/>
    </row>
    <row r="78" spans="1:11" ht="48" customHeight="1" x14ac:dyDescent="0.25">
      <c r="A78" s="100" t="s">
        <v>62</v>
      </c>
      <c r="B78" s="101"/>
      <c r="C78" s="101"/>
      <c r="D78" s="101"/>
      <c r="E78" s="101"/>
      <c r="F78" s="101"/>
      <c r="G78" s="102"/>
      <c r="H78"/>
      <c r="I78"/>
      <c r="J78"/>
      <c r="K78"/>
    </row>
    <row r="79" spans="1:11" x14ac:dyDescent="0.25">
      <c r="A79" s="23" t="s">
        <v>38</v>
      </c>
      <c r="B79" s="99" t="s">
        <v>39</v>
      </c>
      <c r="C79" s="99"/>
      <c r="D79" s="99"/>
      <c r="E79" s="99"/>
      <c r="F79" s="24"/>
      <c r="G79" s="27"/>
      <c r="H79"/>
      <c r="I79"/>
      <c r="J79"/>
      <c r="K79"/>
    </row>
    <row r="80" spans="1:11" x14ac:dyDescent="0.25">
      <c r="A80" s="23" t="s">
        <v>37</v>
      </c>
      <c r="B80" s="99" t="s">
        <v>39</v>
      </c>
      <c r="C80" s="99"/>
      <c r="D80" s="99"/>
      <c r="E80" s="99"/>
      <c r="F80" s="28" t="s">
        <v>29</v>
      </c>
      <c r="G80" s="14" t="s">
        <v>40</v>
      </c>
      <c r="H80"/>
      <c r="I80"/>
      <c r="J80"/>
      <c r="K80"/>
    </row>
    <row r="81" spans="1:11" ht="15.75" thickBot="1" x14ac:dyDescent="0.3">
      <c r="A81" s="25"/>
      <c r="B81" s="21"/>
      <c r="C81" s="21"/>
      <c r="D81" s="21"/>
      <c r="E81" s="21"/>
      <c r="F81" s="26"/>
      <c r="G81" s="22"/>
      <c r="H81"/>
      <c r="I81"/>
      <c r="J81"/>
      <c r="K81"/>
    </row>
    <row r="82" spans="1:11" x14ac:dyDescent="0.25">
      <c r="I82" s="5"/>
      <c r="J82" s="4"/>
      <c r="K82" s="4"/>
    </row>
    <row r="83" spans="1:11" x14ac:dyDescent="0.25">
      <c r="I83" s="6"/>
      <c r="K83" s="2"/>
    </row>
  </sheetData>
  <mergeCells count="72">
    <mergeCell ref="A1:G1"/>
    <mergeCell ref="A2:G2"/>
    <mergeCell ref="F73:G74"/>
    <mergeCell ref="A73:C74"/>
    <mergeCell ref="E73:E74"/>
    <mergeCell ref="D73:D74"/>
    <mergeCell ref="A42:C42"/>
    <mergeCell ref="A63:C63"/>
    <mergeCell ref="A64:C64"/>
    <mergeCell ref="A65:C65"/>
    <mergeCell ref="A66:C66"/>
    <mergeCell ref="A51:C51"/>
    <mergeCell ref="A52:C52"/>
    <mergeCell ref="A53:C53"/>
    <mergeCell ref="A54:C54"/>
    <mergeCell ref="A45:C45"/>
    <mergeCell ref="A21:C21"/>
    <mergeCell ref="A22:C22"/>
    <mergeCell ref="A23:C23"/>
    <mergeCell ref="A24:C24"/>
    <mergeCell ref="A46:C46"/>
    <mergeCell ref="A40:C40"/>
    <mergeCell ref="A43:C43"/>
    <mergeCell ref="A44:C44"/>
    <mergeCell ref="A25:C25"/>
    <mergeCell ref="A26:C26"/>
    <mergeCell ref="A29:C29"/>
    <mergeCell ref="A30:C30"/>
    <mergeCell ref="A31:C31"/>
    <mergeCell ref="A27:C27"/>
    <mergeCell ref="A28:C28"/>
    <mergeCell ref="A32:C32"/>
    <mergeCell ref="A16:C16"/>
    <mergeCell ref="A17:C17"/>
    <mergeCell ref="A18:C18"/>
    <mergeCell ref="A19:C19"/>
    <mergeCell ref="A20:C20"/>
    <mergeCell ref="A13:C13"/>
    <mergeCell ref="A11:C11"/>
    <mergeCell ref="A12:C12"/>
    <mergeCell ref="A14:C14"/>
    <mergeCell ref="A15:C15"/>
    <mergeCell ref="A39:C39"/>
    <mergeCell ref="A50:C50"/>
    <mergeCell ref="A55:C55"/>
    <mergeCell ref="A47:C47"/>
    <mergeCell ref="A48:C48"/>
    <mergeCell ref="A49:C49"/>
    <mergeCell ref="B80:E80"/>
    <mergeCell ref="A78:G78"/>
    <mergeCell ref="A76:C76"/>
    <mergeCell ref="A61:C61"/>
    <mergeCell ref="A62:C62"/>
    <mergeCell ref="A67:C67"/>
    <mergeCell ref="A68:C68"/>
    <mergeCell ref="A69:C69"/>
    <mergeCell ref="D10:E10"/>
    <mergeCell ref="B6:F6"/>
    <mergeCell ref="A70:C70"/>
    <mergeCell ref="A71:C71"/>
    <mergeCell ref="B79:E79"/>
    <mergeCell ref="A56:C56"/>
    <mergeCell ref="A57:C57"/>
    <mergeCell ref="A58:C58"/>
    <mergeCell ref="A59:C59"/>
    <mergeCell ref="A33:C33"/>
    <mergeCell ref="A34:C34"/>
    <mergeCell ref="A35:C35"/>
    <mergeCell ref="A36:C36"/>
    <mergeCell ref="A60:C60"/>
    <mergeCell ref="A37:C37"/>
    <mergeCell ref="A38:C38"/>
  </mergeCells>
  <pageMargins left="0.5" right="0.25" top="0.75" bottom="0.59375" header="0.3" footer="0.3"/>
  <pageSetup scale="85" orientation="portrait" r:id="rId1"/>
  <headerFooter>
    <oddFooter>&amp;L&amp;8updated 11.30.21 lp</oddFooter>
  </headerFooter>
  <rowBreaks count="1" manualBreakCount="1">
    <brk id="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81EBF-D110-4114-BC8B-33180A1D34E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Cost Statement Template</vt:lpstr>
      <vt:lpstr>Supporting Documents</vt:lpstr>
      <vt:lpstr>'Cost Statement Template'!Print_Area</vt:lpstr>
      <vt:lpstr>'Cost Statement Template'!Print_Titles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dc:creator>
  <cp:lastModifiedBy>Luciano Paz</cp:lastModifiedBy>
  <cp:lastPrinted>2021-12-13T23:12:24Z</cp:lastPrinted>
  <dcterms:created xsi:type="dcterms:W3CDTF">2014-02-10T21:56:00Z</dcterms:created>
  <dcterms:modified xsi:type="dcterms:W3CDTF">2024-01-29T17:43:40Z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-894367275</vt:i4>
  </property>
  <property fmtid="{D5CDD505-2E9C-101B-9397-08002B2CF9AE}" pid="3" name="_NewReviewCycle">
    <vt:lpwstr/>
  </property>
  <property fmtid="{D5CDD505-2E9C-101B-9397-08002B2CF9AE}" pid="4" name="_EmailSubject">
    <vt:lpwstr>Minimum Wage Increase Effective January 1, 2024</vt:lpwstr>
  </property>
  <property fmtid="{D5CDD505-2E9C-101B-9397-08002B2CF9AE}" pid="5" name="_AuthorEmail">
    <vt:lpwstr>LPaz@inlandrc.org</vt:lpwstr>
  </property>
  <property fmtid="{D5CDD505-2E9C-101B-9397-08002B2CF9AE}" pid="6" name="_AuthorEmailDisplayName">
    <vt:lpwstr>Luciano Paz</vt:lpwstr>
  </property>
  <property fmtid="{D5CDD505-2E9C-101B-9397-08002B2CF9AE}" pid="8" name="_PreviousAdHocReviewCycleID">
    <vt:i4>-249736073</vt:i4>
  </property>
</Properties>
</file>